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1" sheetId="1" r:id="rId1"/>
  </sheets>
  <calcPr calcId="152511"/>
  <pivotCaches>
    <pivotCache cacheId="0" r:id="rId2"/>
  </pivotCaches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E3" i="1"/>
  <c r="E4" i="1"/>
  <c r="E5" i="1"/>
  <c r="E6" i="1"/>
  <c r="E7" i="1"/>
  <c r="E8" i="1"/>
  <c r="E9" i="1"/>
  <c r="E10" i="1"/>
  <c r="E11" i="1"/>
  <c r="E12" i="1"/>
  <c r="E13" i="1"/>
  <c r="E2" i="1"/>
</calcChain>
</file>

<file path=xl/sharedStrings.xml><?xml version="1.0" encoding="utf-8"?>
<sst xmlns="http://schemas.openxmlformats.org/spreadsheetml/2006/main" count="49" uniqueCount="27">
  <si>
    <t>Region</t>
  </si>
  <si>
    <t>Salesperson</t>
  </si>
  <si>
    <t>Year</t>
  </si>
  <si>
    <t>Sales (units)</t>
  </si>
  <si>
    <t>East</t>
  </si>
  <si>
    <t>West</t>
  </si>
  <si>
    <t>Ron</t>
  </si>
  <si>
    <t>Erica</t>
  </si>
  <si>
    <t>Tina</t>
  </si>
  <si>
    <t>Bob</t>
  </si>
  <si>
    <t>Paula</t>
  </si>
  <si>
    <t>Kelly</t>
  </si>
  <si>
    <t>Sales ($)</t>
  </si>
  <si>
    <t>Price ($)</t>
  </si>
  <si>
    <t>Grand Total</t>
  </si>
  <si>
    <t>Sum of Sales (units)</t>
  </si>
  <si>
    <t>Total Sum of Sales (units)</t>
  </si>
  <si>
    <t>Total Sum of Sales ($)</t>
  </si>
  <si>
    <t>Sum of Sales ($)</t>
  </si>
  <si>
    <t>Values</t>
  </si>
  <si>
    <t>East Profit Margin</t>
  </si>
  <si>
    <t>West Profit margins</t>
  </si>
  <si>
    <t>Margin increase</t>
  </si>
  <si>
    <t>Rate of return</t>
  </si>
  <si>
    <t>2019 profit</t>
  </si>
  <si>
    <t>2020 profit</t>
  </si>
  <si>
    <t>NPV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</si>
</sst>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_);[Red]\(&quot;$&quot;#,##0.00\)"/>
    <numFmt numFmtId="165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pivotButton="1"/>
    <xf numFmtId="0" fontId="0" fillId="0" borderId="0" xfId="0" applyNumberFormat="1"/>
    <xf numFmtId="165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Profits</a:t>
            </a:r>
            <a:r>
              <a:rPr lang="en-US" baseline="0"/>
              <a:t> Expected in the Year 2019 and 2020</a:t>
            </a:r>
            <a:endParaRPr lang="en-US"/>
          </a:p>
        </c:rich>
      </c:tx>
      <c:layout>
        <c:manualLayout>
          <c:xMode val="edge"/>
          <c:yMode val="edge"/>
          <c:x val="0.15389566929133858"/>
          <c:y val="2.777777777777777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Sheet1!$E$27:$E$28</c:f>
              <c:strCache>
                <c:ptCount val="2"/>
                <c:pt idx="0">
                  <c:v>2019 profit</c:v>
                </c:pt>
                <c:pt idx="1">
                  <c:v>2020 profit</c:v>
                </c:pt>
              </c:strCache>
            </c:strRef>
          </c:cat>
          <c:val>
            <c:numRef>
              <c:f>Sheet1!$F$27:$F$28</c:f>
              <c:numCache>
                <c:formatCode>General</c:formatCode>
                <c:ptCount val="2"/>
                <c:pt idx="0">
                  <c:v>11706</c:v>
                </c:pt>
                <c:pt idx="1">
                  <c:v>15538.8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7089152"/>
        <c:axId val="217092096"/>
      </c:barChart>
      <c:catAx>
        <c:axId val="21708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7092096"/>
        <c:crosses val="autoZero"/>
        <c:auto val="1"/>
        <c:lblAlgn val="ctr"/>
        <c:lblOffset val="100"/>
        <c:noMultiLvlLbl val="0"/>
      </c:catAx>
      <c:valAx>
        <c:axId val="217092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7089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1533525</xdr:colOff>
      <xdr:row>23</xdr:row>
      <xdr:rowOff>90487</xdr:rowOff>
    </xdr:from>
    <xdr:to>
      <xdr:col>12</xdr:col>
      <xdr:colOff>133350</xdr:colOff>
      <xdr:row>37</xdr:row>
      <xdr:rowOff>166687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indows User" refreshedDate="43546.640260300926" createdVersion="5" refreshedVersion="5" minRefreshableVersion="3" recordCount="12">
  <cacheSource type="worksheet">
    <worksheetSource ref="A1:E13" sheet="Sheet1"/>
  </cacheSource>
  <cacheFields count="5">
    <cacheField name="Region" numFmtId="0">
      <sharedItems count="2">
        <s v="East"/>
        <s v="West"/>
      </sharedItems>
    </cacheField>
    <cacheField name="Salesperson" numFmtId="0">
      <sharedItems/>
    </cacheField>
    <cacheField name="Year" numFmtId="0">
      <sharedItems containsSemiMixedTypes="0" containsString="0" containsNumber="1" containsInteger="1" minValue="2019" maxValue="2020" count="2">
        <n v="2019"/>
        <n v="2020"/>
      </sharedItems>
    </cacheField>
    <cacheField name="Sales (units)" numFmtId="0">
      <sharedItems containsSemiMixedTypes="0" containsString="0" containsNumber="1" containsInteger="1" minValue="21" maxValue="250"/>
    </cacheField>
    <cacheField name="Sales ($)" numFmtId="0">
      <sharedItems containsSemiMixedTypes="0" containsString="0" containsNumber="1" containsInteger="1" minValue="2520" maxValue="3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s v="Ron"/>
    <x v="0"/>
    <n v="120"/>
    <n v="14400"/>
  </r>
  <r>
    <x v="0"/>
    <s v="Ron"/>
    <x v="1"/>
    <n v="150"/>
    <n v="18000"/>
  </r>
  <r>
    <x v="0"/>
    <s v="Erica"/>
    <x v="0"/>
    <n v="134"/>
    <n v="16080"/>
  </r>
  <r>
    <x v="0"/>
    <s v="Erica"/>
    <x v="1"/>
    <n v="144"/>
    <n v="17280"/>
  </r>
  <r>
    <x v="1"/>
    <s v="Tina"/>
    <x v="1"/>
    <n v="100"/>
    <n v="12000"/>
  </r>
  <r>
    <x v="1"/>
    <s v="Tina"/>
    <x v="0"/>
    <n v="70"/>
    <n v="8400"/>
  </r>
  <r>
    <x v="1"/>
    <s v="Bob"/>
    <x v="0"/>
    <n v="21"/>
    <n v="2520"/>
  </r>
  <r>
    <x v="1"/>
    <s v="Bob"/>
    <x v="1"/>
    <n v="45"/>
    <n v="5400"/>
  </r>
  <r>
    <x v="0"/>
    <s v="Paula"/>
    <x v="0"/>
    <n v="200"/>
    <n v="24000"/>
  </r>
  <r>
    <x v="0"/>
    <s v="Kelly"/>
    <x v="0"/>
    <n v="75"/>
    <n v="9000"/>
  </r>
  <r>
    <x v="0"/>
    <s v="Kelly"/>
    <x v="1"/>
    <n v="75"/>
    <n v="9000"/>
  </r>
  <r>
    <x v="0"/>
    <s v="Kelly"/>
    <x v="1"/>
    <n v="250"/>
    <n v="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compact="0" compactData="0" gridDropZones="1" multipleFieldFilters="0">
  <location ref="A17:G22" firstHeaderRow="1" firstDataRow="3" firstDataCol="1"/>
  <pivotFields count="5">
    <pivotField axis="axisRow" compact="0" outline="0" showAll="0">
      <items count="3">
        <item x="0"/>
        <item x="1"/>
        <item t="default"/>
      </items>
    </pivotField>
    <pivotField compact="0" outline="0" showAll="0"/>
    <pivotField axis="axisCol" compact="0" outline="0" showAll="0">
      <items count="3">
        <item x="0"/>
        <item x="1"/>
        <item t="default"/>
      </items>
    </pivotField>
    <pivotField dataField="1" compact="0" outline="0" showAll="0"/>
    <pivotField dataField="1" compact="0" outline="0" showAll="0"/>
  </pivotFields>
  <rowFields count="1">
    <field x="0"/>
  </rowFields>
  <rowItems count="3">
    <i>
      <x/>
    </i>
    <i>
      <x v="1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 t="grand">
      <x/>
    </i>
    <i t="grand" i="1">
      <x/>
    </i>
  </colItems>
  <dataFields count="2">
    <dataField name="Sum of Sales (units)" fld="3" baseField="0" baseItem="0"/>
    <dataField name="Sum of Sales ($)" fld="4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workbookViewId="0">
      <selection activeCell="E34" sqref="E34"/>
    </sheetView>
  </sheetViews>
  <sheetFormatPr defaultRowHeight="15" x14ac:dyDescent="0.25"/>
  <cols>
    <col min="1" max="1" width="18.7109375" bestFit="1" customWidth="1"/>
    <col min="2" max="2" width="18.7109375" customWidth="1"/>
    <col min="3" max="3" width="15.140625" bestFit="1" customWidth="1"/>
    <col min="4" max="5" width="18.7109375" customWidth="1"/>
    <col min="6" max="6" width="23.7109375" customWidth="1"/>
    <col min="7" max="7" width="20.140625" customWidth="1"/>
  </cols>
  <sheetData>
    <row r="1" spans="1: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12</v>
      </c>
    </row>
    <row r="2" spans="1:5" x14ac:dyDescent="0.25">
      <c r="A2" t="s">
        <v>4</v>
      </c>
      <c r="B2" t="s">
        <v>6</v>
      </c>
      <c r="C2">
        <v>2019</v>
      </c>
      <c r="D2" s="7">
        <v>120</v>
      </c>
      <c r="E2">
        <f>D2*$B$15</f>
        <v>14400</v>
      </c>
    </row>
    <row r="3" spans="1:5" x14ac:dyDescent="0.25">
      <c r="A3" t="s">
        <v>4</v>
      </c>
      <c r="B3" t="s">
        <v>6</v>
      </c>
      <c r="C3">
        <v>2020</v>
      </c>
      <c r="D3">
        <v>150</v>
      </c>
      <c r="E3">
        <f t="shared" ref="E3:E13" si="0">D3*$B$15</f>
        <v>18000</v>
      </c>
    </row>
    <row r="4" spans="1:5" x14ac:dyDescent="0.25">
      <c r="A4" t="s">
        <v>4</v>
      </c>
      <c r="B4" t="s">
        <v>7</v>
      </c>
      <c r="C4">
        <v>2019</v>
      </c>
      <c r="D4">
        <v>134</v>
      </c>
      <c r="E4">
        <f t="shared" si="0"/>
        <v>16080</v>
      </c>
    </row>
    <row r="5" spans="1:5" x14ac:dyDescent="0.25">
      <c r="A5" t="s">
        <v>4</v>
      </c>
      <c r="B5" t="s">
        <v>7</v>
      </c>
      <c r="C5">
        <v>2020</v>
      </c>
      <c r="D5">
        <v>144</v>
      </c>
      <c r="E5">
        <f t="shared" si="0"/>
        <v>17280</v>
      </c>
    </row>
    <row r="6" spans="1:5" x14ac:dyDescent="0.25">
      <c r="A6" t="s">
        <v>5</v>
      </c>
      <c r="B6" t="s">
        <v>8</v>
      </c>
      <c r="C6">
        <v>2020</v>
      </c>
      <c r="D6">
        <v>100</v>
      </c>
      <c r="E6">
        <f t="shared" si="0"/>
        <v>12000</v>
      </c>
    </row>
    <row r="7" spans="1:5" x14ac:dyDescent="0.25">
      <c r="A7" t="s">
        <v>5</v>
      </c>
      <c r="B7" t="s">
        <v>8</v>
      </c>
      <c r="C7">
        <v>2019</v>
      </c>
      <c r="D7">
        <v>70</v>
      </c>
      <c r="E7">
        <f t="shared" si="0"/>
        <v>8400</v>
      </c>
    </row>
    <row r="8" spans="1:5" x14ac:dyDescent="0.25">
      <c r="A8" t="s">
        <v>5</v>
      </c>
      <c r="B8" t="s">
        <v>9</v>
      </c>
      <c r="C8">
        <v>2019</v>
      </c>
      <c r="D8">
        <v>21</v>
      </c>
      <c r="E8">
        <f t="shared" si="0"/>
        <v>2520</v>
      </c>
    </row>
    <row r="9" spans="1:5" x14ac:dyDescent="0.25">
      <c r="A9" t="s">
        <v>5</v>
      </c>
      <c r="B9" t="s">
        <v>9</v>
      </c>
      <c r="C9">
        <v>2020</v>
      </c>
      <c r="D9">
        <v>45</v>
      </c>
      <c r="E9">
        <f t="shared" si="0"/>
        <v>5400</v>
      </c>
    </row>
    <row r="10" spans="1:5" x14ac:dyDescent="0.25">
      <c r="A10" t="s">
        <v>4</v>
      </c>
      <c r="B10" t="s">
        <v>10</v>
      </c>
      <c r="C10">
        <v>2019</v>
      </c>
      <c r="D10">
        <v>200</v>
      </c>
      <c r="E10">
        <f t="shared" si="0"/>
        <v>24000</v>
      </c>
    </row>
    <row r="11" spans="1:5" x14ac:dyDescent="0.25">
      <c r="A11" t="s">
        <v>4</v>
      </c>
      <c r="B11" t="s">
        <v>11</v>
      </c>
      <c r="C11">
        <v>2019</v>
      </c>
      <c r="D11">
        <v>75</v>
      </c>
      <c r="E11">
        <f t="shared" si="0"/>
        <v>9000</v>
      </c>
    </row>
    <row r="12" spans="1:5" x14ac:dyDescent="0.25">
      <c r="A12" t="s">
        <v>4</v>
      </c>
      <c r="B12" t="s">
        <v>11</v>
      </c>
      <c r="C12">
        <v>2020</v>
      </c>
      <c r="D12">
        <v>75</v>
      </c>
      <c r="E12">
        <f t="shared" si="0"/>
        <v>9000</v>
      </c>
    </row>
    <row r="13" spans="1:5" x14ac:dyDescent="0.25">
      <c r="A13" t="s">
        <v>4</v>
      </c>
      <c r="B13" t="s">
        <v>11</v>
      </c>
      <c r="C13">
        <v>2020</v>
      </c>
      <c r="D13">
        <v>250</v>
      </c>
      <c r="E13">
        <f t="shared" si="0"/>
        <v>30000</v>
      </c>
    </row>
    <row r="15" spans="1:5" x14ac:dyDescent="0.25">
      <c r="A15" t="s">
        <v>13</v>
      </c>
      <c r="B15">
        <v>120</v>
      </c>
    </row>
    <row r="17" spans="1:7" x14ac:dyDescent="0.25">
      <c r="B17" s="1" t="s">
        <v>2</v>
      </c>
      <c r="C17" s="1" t="s">
        <v>19</v>
      </c>
    </row>
    <row r="18" spans="1:7" x14ac:dyDescent="0.25">
      <c r="B18">
        <v>2019</v>
      </c>
      <c r="D18">
        <v>2020</v>
      </c>
      <c r="F18" t="s">
        <v>16</v>
      </c>
      <c r="G18" t="s">
        <v>17</v>
      </c>
    </row>
    <row r="19" spans="1:7" x14ac:dyDescent="0.25">
      <c r="A19" s="1" t="s">
        <v>0</v>
      </c>
      <c r="B19" t="s">
        <v>15</v>
      </c>
      <c r="C19" t="s">
        <v>18</v>
      </c>
      <c r="D19" t="s">
        <v>15</v>
      </c>
      <c r="E19" t="s">
        <v>18</v>
      </c>
    </row>
    <row r="20" spans="1:7" x14ac:dyDescent="0.25">
      <c r="A20" t="s">
        <v>4</v>
      </c>
      <c r="B20" s="2">
        <v>529</v>
      </c>
      <c r="C20" s="3">
        <v>63480</v>
      </c>
      <c r="D20" s="2">
        <v>619</v>
      </c>
      <c r="E20" s="3">
        <v>74280</v>
      </c>
      <c r="F20" s="2">
        <v>1148</v>
      </c>
      <c r="G20" s="3">
        <v>137760</v>
      </c>
    </row>
    <row r="21" spans="1:7" x14ac:dyDescent="0.25">
      <c r="A21" t="s">
        <v>5</v>
      </c>
      <c r="B21" s="2">
        <v>91</v>
      </c>
      <c r="C21" s="3">
        <v>10920</v>
      </c>
      <c r="D21" s="2">
        <v>145</v>
      </c>
      <c r="E21" s="3">
        <v>17400</v>
      </c>
      <c r="F21" s="2">
        <v>236</v>
      </c>
      <c r="G21" s="3">
        <v>28320</v>
      </c>
    </row>
    <row r="22" spans="1:7" x14ac:dyDescent="0.25">
      <c r="A22" t="s">
        <v>14</v>
      </c>
      <c r="B22" s="2">
        <v>620</v>
      </c>
      <c r="C22" s="3">
        <v>74400</v>
      </c>
      <c r="D22" s="2">
        <v>764</v>
      </c>
      <c r="E22" s="3">
        <v>91680</v>
      </c>
      <c r="F22" s="2">
        <v>1384</v>
      </c>
      <c r="G22" s="3">
        <v>166080</v>
      </c>
    </row>
    <row r="27" spans="1:7" x14ac:dyDescent="0.25">
      <c r="A27" s="4" t="s">
        <v>20</v>
      </c>
      <c r="B27" s="4">
        <v>0.15</v>
      </c>
      <c r="C27" s="4"/>
      <c r="D27" s="4"/>
      <c r="E27" s="4" t="s">
        <v>24</v>
      </c>
      <c r="F27" s="4">
        <v>11706</v>
      </c>
    </row>
    <row r="28" spans="1:7" x14ac:dyDescent="0.25">
      <c r="A28" s="4" t="s">
        <v>21</v>
      </c>
      <c r="B28" s="4">
        <v>0.2</v>
      </c>
      <c r="C28" s="4"/>
      <c r="D28" s="4"/>
      <c r="E28" s="4" t="s">
        <v>25</v>
      </c>
      <c r="F28" s="4">
        <v>15538.8</v>
      </c>
    </row>
    <row r="29" spans="1:7" x14ac:dyDescent="0.25">
      <c r="A29" s="4" t="s">
        <v>22</v>
      </c>
      <c r="B29" s="4">
        <v>0.01</v>
      </c>
      <c r="C29" s="4"/>
      <c r="D29" s="4"/>
      <c r="E29" s="4" t="s">
        <v>26</v>
      </c>
      <c r="F29" s="5">
        <f>NPV(B30,F27,F28)</f>
        <v>25622.263313609463</v>
      </c>
    </row>
    <row r="30" spans="1:7" x14ac:dyDescent="0.25">
      <c r="A30" s="4" t="s">
        <v>23</v>
      </c>
      <c r="B30" s="4">
        <v>0.04</v>
      </c>
      <c r="C30" s="4"/>
      <c r="D30" s="4"/>
      <c r="E30" s="4"/>
      <c r="F30" s="4"/>
    </row>
  </sheetData>
  <printOptions headings="1" gridLines="1"/>
  <pageMargins left="0.7" right="0.7" top="0.75" bottom="0.75" header="0.3" footer="0.3"/>
  <pageSetup scale="64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Simon</cp:lastModifiedBy>
  <cp:lastPrinted>2019-03-22T14:25:16Z</cp:lastPrinted>
  <dcterms:created xsi:type="dcterms:W3CDTF">2019-03-22T11:02:52Z</dcterms:created>
  <dcterms:modified xsi:type="dcterms:W3CDTF">2019-03-22T15:15:54Z</dcterms:modified>
</cp:coreProperties>
</file>